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190"/>
  </bookViews>
  <sheets>
    <sheet name="Hárok3" sheetId="3" r:id="rId1"/>
    <sheet name="Hárok1" sheetId="4" r:id="rId2"/>
  </sheets>
  <definedNames>
    <definedName name="_xlnm.Print_Area" localSheetId="0">Hárok3!$A$1:$J$103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3" l="1"/>
  <c r="E85" i="3"/>
  <c r="J55" i="3"/>
  <c r="J31" i="3" l="1"/>
  <c r="J73" i="3" l="1"/>
  <c r="E73" i="3"/>
  <c r="E55" i="3"/>
  <c r="E31" i="3"/>
  <c r="I66" i="3" l="1"/>
  <c r="I64" i="3"/>
  <c r="I63" i="3"/>
  <c r="I61" i="3"/>
  <c r="I60" i="3"/>
  <c r="I59" i="3"/>
  <c r="I67" i="3" l="1"/>
  <c r="I68" i="3" s="1"/>
</calcChain>
</file>

<file path=xl/sharedStrings.xml><?xml version="1.0" encoding="utf-8"?>
<sst xmlns="http://schemas.openxmlformats.org/spreadsheetml/2006/main" count="87" uniqueCount="64">
  <si>
    <t>Právna forma:</t>
  </si>
  <si>
    <t>IČO:</t>
  </si>
  <si>
    <t xml:space="preserve">DIČ: </t>
  </si>
  <si>
    <t>Meno a priezvisko, titul:</t>
  </si>
  <si>
    <t>Funkcia:</t>
  </si>
  <si>
    <t>Názov položky</t>
  </si>
  <si>
    <t>Pomocné (nekvalifikované práce):</t>
  </si>
  <si>
    <t>Pracovná zmluva</t>
  </si>
  <si>
    <t>Dohoda o brigádnickej práci študentov</t>
  </si>
  <si>
    <t>Dobrovoľnícka práca:</t>
  </si>
  <si>
    <t xml:space="preserve">Počet odpracovaných hodin </t>
  </si>
  <si>
    <t>Celkom (eur)</t>
  </si>
  <si>
    <t>Jednotkový náklad  (eur)</t>
  </si>
  <si>
    <t>Miesto a dátum podpisu žiadosti:</t>
  </si>
  <si>
    <t>IDENTIFIKÁCIA  ŽIADATEĽA</t>
  </si>
  <si>
    <t>Názov:</t>
  </si>
  <si>
    <t>Ulica:</t>
  </si>
  <si>
    <t>PSČ:</t>
  </si>
  <si>
    <t>Obec/mesto:</t>
  </si>
  <si>
    <t>NUTS 1:</t>
  </si>
  <si>
    <t>VÚC (NUTS 3):</t>
  </si>
  <si>
    <t>Okres (LAU 1):</t>
  </si>
  <si>
    <t>Číslo účtu v IBAN:</t>
  </si>
  <si>
    <t>Webová stránka:</t>
  </si>
  <si>
    <t>Emailová adresa:</t>
  </si>
  <si>
    <t>ŠTATUTÁRNY ORGÁN</t>
  </si>
  <si>
    <t>Telefón:</t>
  </si>
  <si>
    <t>KONTAKTNÁ OSOBA</t>
  </si>
  <si>
    <t>Činnosti, ktoré boli poskytované v rámci pomoci (vyberte relevantnú možnosť, možné aj obe)</t>
  </si>
  <si>
    <t>Činnosti, ktoré boli poskytované v rámci pomoci (vyberte relevantnú možnosť, možné aj všetky)</t>
  </si>
  <si>
    <t>Pomoc a podpora odídencom z Ukrajiny bezprostredne po ich príchode na územie SR</t>
  </si>
  <si>
    <t>OBSAHOVÁ ČASŤ</t>
  </si>
  <si>
    <t>Podpora integrácie odídencov z Ukrajiny do spoločnosti na Slovensku</t>
  </si>
  <si>
    <t>ČESTNÉ VYHLÁSENIA ŽIADATEĽA</t>
  </si>
  <si>
    <t>Zaväzujem sa bezodkladne písomne informovať vyhlasovateľa o všetkých zmenách, ktoré sa týkajú uvedených údajov a skutočností. Súhlasím so správou, spracovaním a uchovávaním všetkých uvedených osobných údajov v súlade so zákonom č. 18/2018 Z.z. o ochrane osobných údajov a o zmene a doplnení niektorých zákonov pre účely implementácie národného projektu.</t>
  </si>
  <si>
    <t>ODDIEL I.</t>
  </si>
  <si>
    <t>ODDIEL II.</t>
  </si>
  <si>
    <t>ODDIEL III.</t>
  </si>
  <si>
    <t>ODDIEL IV.</t>
  </si>
  <si>
    <t>Dohoda o vykonaní práce
Dohoda o pracovnej činnosti</t>
  </si>
  <si>
    <t>FINANČNÁ ČASŤ (oprávnené obdobie 24.2.2022 - 31.12.2023)</t>
  </si>
  <si>
    <t>Zmluva o dobrovoľníckej práci 
(iná relevantná dokumentácia)</t>
  </si>
  <si>
    <t>Paušálna sadzba zo sumy ekonomickej hodnoty dobrovoľníckej práce</t>
  </si>
  <si>
    <t>Odhadovaný počet osôb, ktorým bola pomoc poskytnutá</t>
  </si>
  <si>
    <t>Meno, priezvisko a podpis štatutárneho orgánu/osoby oprávnenej zastupovať užívateľa (doložená overená kópia plnej moci):
Pečiatka (voliteľné):</t>
  </si>
  <si>
    <t>Žiadateľ:</t>
  </si>
  <si>
    <t>Spolu:</t>
  </si>
  <si>
    <t>celkový odhadovaný počet osôb:</t>
  </si>
  <si>
    <t>"- z toho počet osôb do 18 rokov:</t>
  </si>
  <si>
    <t>Žiadateľ si je vedomý právnych dôsledkov nepravdivého vyhlásenia o skutočnostiach uvedených v žiadosti. V schvaľovacom pocese je poskytovateľ povinný v prípade akéhokoľvek podozrenia nasvedčujúceho, že bol alebo mohol byť spáchaný trestný čin (napr. subvenčný podvod v súlade s § 225 Trestného zákona, poškodzovanie finančných záujmov Európskych spoločenstiev v súlade s § 261 Trestného zákona, falšovanie a pozmeňovanie verejnej listiny, úradnej pečate, úradnej uzávery, úradného znaku a úradnej značky v súlade s § 352 Trestného zákona), takúto skutočnosť podľa § 3 ods. 2 Trestného poriadku oznámiť bezodpkladne orgánom činným v trestnom konaní.</t>
  </si>
  <si>
    <r>
      <t>"-</t>
    </r>
    <r>
      <rPr>
        <sz val="8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 toho počet osôb do 18 rokov:</t>
    </r>
  </si>
  <si>
    <r>
      <t>Kvalifikované práce (odborníci s kvalifikáciou - psychológovia, lekári, zdravotníci, ap.):</t>
    </r>
    <r>
      <rPr>
        <b/>
        <sz val="10"/>
        <color rgb="FF000000"/>
        <rFont val="Arial"/>
        <family val="2"/>
        <charset val="238"/>
      </rPr>
      <t xml:space="preserve"> </t>
    </r>
  </si>
  <si>
    <t>Príloha č. 1</t>
  </si>
  <si>
    <t>ODDIEL V.</t>
  </si>
  <si>
    <t>PODAKTIVITA 1.1</t>
  </si>
  <si>
    <t>PODAKTIVITA 1.2</t>
  </si>
  <si>
    <t>*</t>
  </si>
  <si>
    <r>
      <rPr>
        <b/>
        <sz val="10"/>
        <color theme="1"/>
        <rFont val="Calibri"/>
        <family val="2"/>
        <charset val="238"/>
      </rPr>
      <t>*</t>
    </r>
    <r>
      <rPr>
        <b/>
        <sz val="8"/>
        <color theme="1"/>
        <rFont val="Arial"/>
        <family val="2"/>
        <charset val="238"/>
      </rPr>
      <t xml:space="preserve"> Ekonomická hodnota dobrovoľníckej práce. 
Suma vypočítaná vo zvýranenom rámčeku nepredstavuje peňažné plnenie, slúži ako základňa pre výpočet finančného príspevku za dobrovoľnícku prácu.</t>
    </r>
  </si>
  <si>
    <r>
      <t xml:space="preserve">Žiadosť o zapojenie 
</t>
    </r>
    <r>
      <rPr>
        <sz val="12"/>
        <color theme="1"/>
        <rFont val="Arial"/>
        <family val="2"/>
        <charset val="238"/>
      </rPr>
      <t>sa do národného projektu Pomoc osobám z Ukrajiny pri ich vstupe a integrácii na území SR - samospráva</t>
    </r>
  </si>
  <si>
    <r>
      <t xml:space="preserve">Ja, dolu podpísaný žiadateľ (štatutárny orgán žiadateľa) čestne vyhlasujem, že:
• </t>
    </r>
    <r>
      <rPr>
        <sz val="9"/>
        <color theme="1"/>
        <rFont val="Arial"/>
        <family val="2"/>
        <charset val="238"/>
      </rPr>
      <t>dôkladne som sa oboznámil so všetkými podmienkami zapojenia sa do národného projektu uvedenými vo výzve a vyhlasujem, že tieto podmienky spĺňam;
• všetky informácie obsiahnuté v žiadosti o zapojenie sa do národného projektu sú úplné, pravdivé a správne;
• spĺňam podmienku, že žiadateľ ani jeho štatutárny orgán, ani žiadny člen štatutárneho orgánu, ani prokurista/i, ani osoba splnomocnená zastupovať žiadateľa v procese poskytnutia podpory neboli právoplatne odsúdení za trestný čin korupcie, za trestný čin poškodzovania finančných záujmov Európskych spoločenstiev, za trestný čin legalizácie príjmu z trestnej činnosti, za trestný čin založenia, zosnovania a podporovania zločineckej skupiny, alebo za trestný čin machinácie pri verejnom obstarávaní a verejnej dražbe;
• spĺňam podmienku neporušenia zákazu nelegálneho zamestnávania štátneho príslušníka tretej krajiny za obdobie 5 rokov predchádzajúcich podaniu žiadosti;
• spĺňam podmienku, že voči žiadateľovi nebol podaný návrh na začatie konkurzného konania, nebolo začaté konkurzné ani reštrukturalizačné konanie, nebol vyhlásený konkurz, ani nebolo zastavené konkurzné konanie;
• spĺňam podmienku, že voči žiadateľovi nie sú evidované daňové nedoplatky na spravovaných daniach, ako aj iných platbách;
• spĺňam podmienku, že voči žiadateľovi nie sú evidované žiadne nedoplatky na poistnom a príspevkoch na sociálnom poistení;
• spĺňam podmienku, že voči žiadateľovi nie sú evidované žiadne nedoplatky na verejnom zdravotnom poistení, nedoplatky na sankciách a nedoplatky z ročného zúčtovania poistného na verejnom zdravotnom poistení;
• voči žiadateľovi sa nenárokuje vrátenie pomoci na základe rozhodnutia Európskej komisie, ktorým bola pomoc označená za neoprávnenú a nezlučiteľnú so spoločným trhom;
• žiadateľ nie je v nútenej správe.</t>
    </r>
  </si>
  <si>
    <t>Popis miesta/územia, kde bola poskytovaná pomoc (obmedzená veľkosť textu):</t>
  </si>
  <si>
    <r>
      <rPr>
        <b/>
        <sz val="11"/>
        <color theme="1"/>
        <rFont val="Arial"/>
        <family val="2"/>
        <charset val="238"/>
      </rPr>
      <t>Zoznam povinných príloh k Žiadosti o zapojenie sa do národného projektu Pomoc osobám z Ukrajiny po ich vstupe a integrácii na území SR - samosprávy (Príloha č. 3):</t>
    </r>
    <r>
      <rPr>
        <b/>
        <sz val="10"/>
        <color theme="1"/>
        <rFont val="Arial"/>
        <family val="2"/>
        <charset val="238"/>
      </rPr>
      <t xml:space="preserve">
(prílohy musia byť originály alebo úradne overené kópie)</t>
    </r>
    <r>
      <rPr>
        <b/>
        <u/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1. Výpis z registra trestov štatutárneho orgánu žiadateľa.
2. Zmluva o zriadení a vedení bankového účtu/Potvrdenie banky o vedení účtu žiadateľa.
3. Potvrdenie o pridelenom IBAN kóde (v prípade, že nie je uvedený v dokumentoch v bode 2).
4. Menovací dekrét/Osvedčenie o zvolení štatutárneho orgánu žiadateľa.
5. Zriaďovacia listina/Štatút (vyžaduje sa iba v prípadoch, že žiadateľom je právnická osoba zriadená samosprávnym subjektom v zmysle zákona 523/2004 Z.z. o rozpočtových pravidlách verejnej správy a o zmene a doplnení niektorých zákonov).
6. Splnomocnenie žiadateľa (vyžaduje sa iba v prípade, ak žiadosť o zapojenie je podpísaná osobou na to splnomocnenou štatutárnym orgánom žiadateľa).
</t>
    </r>
  </si>
  <si>
    <t>Slovensko</t>
  </si>
  <si>
    <t>VYBER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</si>
</sst>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6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5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6" fillId="3" borderId="0" xfId="0" applyFont="1" applyFill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top"/>
    </xf>
    <xf numFmtId="0" fontId="8" fillId="0" borderId="44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top"/>
    </xf>
    <xf numFmtId="0" fontId="14" fillId="3" borderId="18" xfId="0" applyFont="1" applyFill="1" applyBorder="1" applyAlignment="1" applyProtection="1">
      <alignment horizontal="left" vertical="top" wrapText="1"/>
    </xf>
    <xf numFmtId="0" fontId="14" fillId="3" borderId="8" xfId="0" applyFont="1" applyFill="1" applyBorder="1" applyAlignment="1" applyProtection="1">
      <alignment horizontal="left" vertical="top" wrapText="1"/>
    </xf>
    <xf numFmtId="0" fontId="14" fillId="3" borderId="9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/>
    </xf>
    <xf numFmtId="0" fontId="6" fillId="0" borderId="7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 applyProtection="1">
      <alignment horizontal="left" vertical="top" wrapText="1"/>
    </xf>
    <xf numFmtId="0" fontId="3" fillId="2" borderId="21" xfId="0" applyFont="1" applyFill="1" applyBorder="1" applyAlignment="1" applyProtection="1">
      <alignment horizontal="left" vertical="top" wrapText="1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2" xfId="0" applyFont="1" applyFill="1" applyBorder="1" applyAlignment="1" applyProtection="1">
      <alignment horizontal="left" vertical="top"/>
      <protection locked="0"/>
    </xf>
    <xf numFmtId="0" fontId="4" fillId="2" borderId="18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9" xfId="0" applyFont="1" applyFill="1" applyBorder="1" applyAlignment="1" applyProtection="1">
      <alignment horizontal="left" vertical="top"/>
    </xf>
    <xf numFmtId="0" fontId="15" fillId="0" borderId="18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/>
    </xf>
    <xf numFmtId="0" fontId="14" fillId="0" borderId="9" xfId="0" applyFont="1" applyBorder="1" applyAlignment="1" applyProtection="1">
      <alignment horizontal="left" vertical="top"/>
    </xf>
    <xf numFmtId="0" fontId="6" fillId="0" borderId="27" xfId="0" applyFont="1" applyFill="1" applyBorder="1" applyAlignment="1" applyProtection="1">
      <alignment horizontal="left" vertical="top"/>
    </xf>
    <xf numFmtId="0" fontId="6" fillId="0" borderId="5" xfId="0" applyFont="1" applyFill="1" applyBorder="1" applyAlignment="1" applyProtection="1">
      <alignment horizontal="left" vertical="top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8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 applyProtection="1">
      <alignment horizontal="left" vertical="top"/>
      <protection locked="0"/>
    </xf>
    <xf numFmtId="0" fontId="6" fillId="0" borderId="40" xfId="0" applyFont="1" applyBorder="1" applyAlignment="1" applyProtection="1">
      <alignment horizontal="left" vertical="top"/>
    </xf>
    <xf numFmtId="0" fontId="6" fillId="0" borderId="41" xfId="0" applyFont="1" applyBorder="1" applyAlignment="1" applyProtection="1">
      <alignment horizontal="left" vertical="top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left" vertical="top"/>
    </xf>
    <xf numFmtId="0" fontId="4" fillId="5" borderId="8" xfId="0" applyFont="1" applyFill="1" applyBorder="1" applyAlignment="1" applyProtection="1">
      <alignment horizontal="left" vertical="top"/>
    </xf>
    <xf numFmtId="0" fontId="4" fillId="5" borderId="9" xfId="0" applyFont="1" applyFill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 applyProtection="1">
      <alignment horizontal="center" vertical="center"/>
    </xf>
    <xf numFmtId="4" fontId="6" fillId="4" borderId="28" xfId="0" applyNumberFormat="1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top"/>
    </xf>
    <xf numFmtId="0" fontId="6" fillId="2" borderId="23" xfId="0" applyFont="1" applyFill="1" applyBorder="1" applyAlignment="1" applyProtection="1">
      <alignment horizontal="left" vertical="top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2" borderId="42" xfId="0" applyFont="1" applyFill="1" applyBorder="1" applyAlignment="1" applyProtection="1">
      <alignment horizontal="left" vertical="top"/>
    </xf>
    <xf numFmtId="0" fontId="6" fillId="2" borderId="43" xfId="0" applyFont="1" applyFill="1" applyBorder="1" applyAlignment="1" applyProtection="1">
      <alignment horizontal="left" vertical="top"/>
    </xf>
    <xf numFmtId="4" fontId="6" fillId="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31" xfId="0" applyNumberFormat="1" applyFont="1" applyFill="1" applyBorder="1" applyAlignment="1" applyProtection="1">
      <alignment horizontal="center" vertical="center"/>
      <protection locked="0"/>
    </xf>
    <xf numFmtId="4" fontId="3" fillId="4" borderId="29" xfId="1" applyNumberFormat="1" applyFont="1" applyFill="1" applyBorder="1" applyAlignment="1" applyProtection="1">
      <alignment horizontal="center" vertical="center"/>
    </xf>
    <xf numFmtId="4" fontId="3" fillId="4" borderId="14" xfId="1" applyNumberFormat="1" applyFont="1" applyFill="1" applyBorder="1" applyAlignment="1" applyProtection="1">
      <alignment horizontal="center" vertical="center"/>
    </xf>
    <xf numFmtId="4" fontId="6" fillId="0" borderId="32" xfId="0" applyNumberFormat="1" applyFont="1" applyFill="1" applyBorder="1" applyAlignment="1" applyProtection="1">
      <alignment horizontal="center" vertical="center"/>
      <protection locked="0"/>
    </xf>
    <xf numFmtId="4" fontId="6" fillId="0" borderId="33" xfId="0" applyNumberFormat="1" applyFont="1" applyFill="1" applyBorder="1" applyAlignment="1" applyProtection="1">
      <alignment horizontal="center" vertical="center"/>
      <protection locked="0"/>
    </xf>
    <xf numFmtId="4" fontId="3" fillId="4" borderId="29" xfId="0" applyNumberFormat="1" applyFont="1" applyFill="1" applyBorder="1" applyAlignment="1" applyProtection="1">
      <alignment horizontal="center" vertical="center"/>
    </xf>
    <xf numFmtId="4" fontId="3" fillId="4" borderId="14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13" fillId="6" borderId="29" xfId="0" applyNumberFormat="1" applyFont="1" applyFill="1" applyBorder="1" applyAlignment="1" applyProtection="1">
      <alignment horizontal="center" vertical="center"/>
    </xf>
    <xf numFmtId="4" fontId="13" fillId="6" borderId="14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9" fontId="6" fillId="4" borderId="16" xfId="0" applyNumberFormat="1" applyFont="1" applyFill="1" applyBorder="1" applyAlignment="1" applyProtection="1">
      <alignment horizontal="center" vertical="center"/>
    </xf>
    <xf numFmtId="9" fontId="6" fillId="4" borderId="21" xfId="0" applyNumberFormat="1" applyFont="1" applyFill="1" applyBorder="1" applyAlignment="1" applyProtection="1">
      <alignment horizontal="center" vertical="center"/>
    </xf>
    <xf numFmtId="4" fontId="3" fillId="4" borderId="16" xfId="0" applyNumberFormat="1" applyFont="1" applyFill="1" applyBorder="1" applyAlignment="1" applyProtection="1">
      <alignment horizontal="center" vertical="center"/>
    </xf>
    <xf numFmtId="4" fontId="3" fillId="4" borderId="17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4" fontId="6" fillId="0" borderId="34" xfId="0" applyNumberFormat="1" applyFont="1" applyFill="1" applyBorder="1" applyAlignment="1" applyProtection="1">
      <alignment horizontal="center" vertical="center"/>
      <protection locked="0"/>
    </xf>
    <xf numFmtId="4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top"/>
    </xf>
    <xf numFmtId="0" fontId="3" fillId="5" borderId="2" xfId="0" applyFont="1" applyFill="1" applyBorder="1" applyAlignment="1" applyProtection="1">
      <alignment horizontal="left" vertical="top"/>
    </xf>
    <xf numFmtId="0" fontId="3" fillId="5" borderId="3" xfId="0" applyFont="1" applyFill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14" xfId="0" applyFont="1" applyBorder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8" fillId="0" borderId="44" xfId="0" applyFont="1" applyBorder="1" applyAlignment="1" applyProtection="1">
      <alignment horizontal="left" vertical="top"/>
    </xf>
    <xf numFmtId="0" fontId="7" fillId="0" borderId="18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3" fillId="5" borderId="18" xfId="0" applyFont="1" applyFill="1" applyBorder="1" applyAlignment="1" applyProtection="1">
      <alignment horizontal="left" vertical="center"/>
    </xf>
    <xf numFmtId="0" fontId="3" fillId="5" borderId="8" xfId="0" applyFont="1" applyFill="1" applyBorder="1" applyAlignment="1" applyProtection="1">
      <alignment horizontal="left" vertical="center"/>
    </xf>
    <xf numFmtId="4" fontId="3" fillId="5" borderId="18" xfId="0" applyNumberFormat="1" applyFont="1" applyFill="1" applyBorder="1" applyAlignment="1" applyProtection="1">
      <alignment horizontal="center" vertical="center"/>
    </xf>
    <xf numFmtId="4" fontId="3" fillId="5" borderId="9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top"/>
    </xf>
    <xf numFmtId="0" fontId="4" fillId="5" borderId="2" xfId="0" applyFont="1" applyFill="1" applyBorder="1" applyAlignment="1" applyProtection="1">
      <alignment horizontal="left" vertical="top"/>
    </xf>
    <xf numFmtId="0" fontId="4" fillId="5" borderId="3" xfId="0" applyFont="1" applyFill="1" applyBorder="1" applyAlignment="1" applyProtection="1">
      <alignment horizontal="left" vertical="top"/>
    </xf>
    <xf numFmtId="0" fontId="11" fillId="0" borderId="24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26" xfId="0" applyFont="1" applyBorder="1" applyAlignment="1" applyProtection="1">
      <alignment horizontal="left" vertical="center" wrapText="1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37</xdr:row>
          <xdr:rowOff>31750</xdr:rowOff>
        </xdr:from>
        <xdr:to>
          <xdr:col>9</xdr:col>
          <xdr:colOff>438150</xdr:colOff>
          <xdr:row>37</xdr:row>
          <xdr:rowOff>374650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poskytovanie informácií, materiálnej a potravinovej pomoci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37</xdr:row>
          <xdr:rowOff>228600</xdr:rowOff>
        </xdr:from>
        <xdr:to>
          <xdr:col>9</xdr:col>
          <xdr:colOff>495300</xdr:colOff>
          <xdr:row>37</xdr:row>
          <xdr:rowOff>609600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poskytovanie prvotnej psychologickej a sociálnej podpory a orientácie v oblasti podpory zdravia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96385</xdr:colOff>
      <xdr:row>0</xdr:row>
      <xdr:rowOff>0</xdr:rowOff>
    </xdr:from>
    <xdr:to>
      <xdr:col>9</xdr:col>
      <xdr:colOff>328160</xdr:colOff>
      <xdr:row>1</xdr:row>
      <xdr:rowOff>71999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97" y="0"/>
          <a:ext cx="5062310" cy="9564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146050</xdr:rowOff>
        </xdr:from>
        <xdr:to>
          <xdr:col>9</xdr:col>
          <xdr:colOff>704850</xdr:colOff>
          <xdr:row>47</xdr:row>
          <xdr:rowOff>584200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poskytovanie všeobecných informácií a poradenstva, najmä v oblastiach týkajúcich sa zamestnávania, vzdelávania,              zdravotnej starostlivosti, bývania, sociálneho zabezpečenia, či uplatňovania právnych nárokov vo všeobecnosti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317500</xdr:rowOff>
        </xdr:from>
        <xdr:to>
          <xdr:col>9</xdr:col>
          <xdr:colOff>571500</xdr:colOff>
          <xdr:row>47</xdr:row>
          <xdr:rowOff>1136650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zabezpečovanie aktivít a programov a vytváraných za účelom zvýšenia účinnosti podpory integrácie, najmä v oblastiach týkajúcich sa zamestnávania, vzdelávania, zdravotnej starostlivosti, bývania, sociálneho zabezpečenia, či uplatňovania             právnych nárokov vo všeobecnosti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1365250</xdr:rowOff>
        </xdr:from>
        <xdr:to>
          <xdr:col>9</xdr:col>
          <xdr:colOff>565150</xdr:colOff>
          <xdr:row>47</xdr:row>
          <xdr:rowOff>1727200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informačné a osvetové aktivity smerom k širokej verejnosti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933450</xdr:rowOff>
        </xdr:from>
        <xdr:to>
          <xdr:col>9</xdr:col>
          <xdr:colOff>571500</xdr:colOff>
          <xdr:row>47</xdr:row>
          <xdr:rowOff>1231900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zabezpečovanie inštruktáže, supervízie a podporných metodických činností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202407</xdr:colOff>
      <xdr:row>28</xdr:row>
      <xdr:rowOff>238125</xdr:rowOff>
    </xdr:from>
    <xdr:to>
      <xdr:col>9</xdr:col>
      <xdr:colOff>434182</xdr:colOff>
      <xdr:row>30</xdr:row>
      <xdr:rowOff>60093</xdr:rowOff>
    </xdr:to>
    <xdr:pic>
      <xdr:nvPicPr>
        <xdr:cNvPr id="10" name="Obrázo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20" y="8572500"/>
          <a:ext cx="5101431" cy="953062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52</xdr:row>
      <xdr:rowOff>202405</xdr:rowOff>
    </xdr:from>
    <xdr:to>
      <xdr:col>9</xdr:col>
      <xdr:colOff>315119</xdr:colOff>
      <xdr:row>54</xdr:row>
      <xdr:rowOff>24373</xdr:rowOff>
    </xdr:to>
    <xdr:pic>
      <xdr:nvPicPr>
        <xdr:cNvPr id="11" name="Obrázo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7954624"/>
          <a:ext cx="5101431" cy="953062"/>
        </a:xfrm>
        <a:prstGeom prst="rect">
          <a:avLst/>
        </a:prstGeom>
      </xdr:spPr>
    </xdr:pic>
    <xdr:clientData/>
  </xdr:twoCellAnchor>
  <xdr:twoCellAnchor editAs="oneCell">
    <xdr:from>
      <xdr:col>1</xdr:col>
      <xdr:colOff>154781</xdr:colOff>
      <xdr:row>70</xdr:row>
      <xdr:rowOff>369094</xdr:rowOff>
    </xdr:from>
    <xdr:to>
      <xdr:col>9</xdr:col>
      <xdr:colOff>386556</xdr:colOff>
      <xdr:row>72</xdr:row>
      <xdr:rowOff>60093</xdr:rowOff>
    </xdr:to>
    <xdr:pic>
      <xdr:nvPicPr>
        <xdr:cNvPr id="12" name="Obrázo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4" y="27670125"/>
          <a:ext cx="5101431" cy="953062"/>
        </a:xfrm>
        <a:prstGeom prst="rect">
          <a:avLst/>
        </a:prstGeom>
      </xdr:spPr>
    </xdr:pic>
    <xdr:clientData/>
  </xdr:twoCellAnchor>
  <xdr:twoCellAnchor editAs="oneCell">
    <xdr:from>
      <xdr:col>1</xdr:col>
      <xdr:colOff>130965</xdr:colOff>
      <xdr:row>82</xdr:row>
      <xdr:rowOff>185708</xdr:rowOff>
    </xdr:from>
    <xdr:to>
      <xdr:col>9</xdr:col>
      <xdr:colOff>362740</xdr:colOff>
      <xdr:row>84</xdr:row>
      <xdr:rowOff>66009</xdr:rowOff>
    </xdr:to>
    <xdr:pic>
      <xdr:nvPicPr>
        <xdr:cNvPr id="13" name="Obrázok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616" y="37596793"/>
          <a:ext cx="5329747" cy="9586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1231900</xdr:rowOff>
        </xdr:from>
        <xdr:to>
          <xdr:col>9</xdr:col>
          <xdr:colOff>533400</xdr:colOff>
          <xdr:row>47</xdr:row>
          <xdr:rowOff>1403350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aktivity a programy na komunitnej úrovni a komunitné organizovanie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7"/>
  <sheetViews>
    <sheetView showGridLines="0" tabSelected="1" zoomScale="106" zoomScaleNormal="106" workbookViewId="0">
      <selection activeCell="B36" sqref="B36:J36"/>
    </sheetView>
  </sheetViews>
  <sheetFormatPr defaultColWidth="9.1796875" defaultRowHeight="14" x14ac:dyDescent="0.3"/>
  <cols>
    <col min="1" max="1" width="3.1796875" style="1" customWidth="1"/>
    <col min="2" max="3" width="8.7265625" style="1" customWidth="1"/>
    <col min="4" max="4" width="11.7265625" style="1" customWidth="1"/>
    <col min="5" max="9" width="8.7265625" style="1" customWidth="1"/>
    <col min="10" max="10" width="11" style="1" customWidth="1"/>
    <col min="11" max="16384" width="9.1796875" style="1"/>
  </cols>
  <sheetData>
    <row r="1" spans="1:10" ht="70" customHeight="1" x14ac:dyDescent="0.3">
      <c r="A1" s="22" t="s">
        <v>52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61.5" customHeight="1" x14ac:dyDescent="0.3">
      <c r="A2" s="4"/>
      <c r="B2" s="133" t="s">
        <v>58</v>
      </c>
      <c r="C2" s="134"/>
      <c r="D2" s="134"/>
      <c r="E2" s="134"/>
      <c r="F2" s="134"/>
      <c r="G2" s="134"/>
      <c r="H2" s="134"/>
      <c r="I2" s="134"/>
      <c r="J2" s="134"/>
    </row>
    <row r="3" spans="1:10" s="2" customFormat="1" ht="30" customHeight="1" thickBot="1" x14ac:dyDescent="0.4">
      <c r="A3" s="9"/>
      <c r="B3" s="23" t="s">
        <v>35</v>
      </c>
      <c r="C3" s="23"/>
      <c r="D3" s="23"/>
      <c r="E3" s="23"/>
      <c r="F3" s="23"/>
      <c r="G3" s="23"/>
      <c r="H3" s="23"/>
      <c r="I3" s="23"/>
      <c r="J3" s="23"/>
    </row>
    <row r="4" spans="1:10" s="2" customFormat="1" ht="20.149999999999999" customHeight="1" thickBot="1" x14ac:dyDescent="0.4">
      <c r="A4" s="9"/>
      <c r="B4" s="135" t="s">
        <v>14</v>
      </c>
      <c r="C4" s="136"/>
      <c r="D4" s="136"/>
      <c r="E4" s="136"/>
      <c r="F4" s="136"/>
      <c r="G4" s="136"/>
      <c r="H4" s="136"/>
      <c r="I4" s="136"/>
      <c r="J4" s="137"/>
    </row>
    <row r="5" spans="1:10" s="2" customFormat="1" ht="20.149999999999999" customHeight="1" x14ac:dyDescent="0.35">
      <c r="B5" s="129" t="s">
        <v>15</v>
      </c>
      <c r="C5" s="130"/>
      <c r="D5" s="130"/>
      <c r="E5" s="130"/>
      <c r="F5" s="138"/>
      <c r="G5" s="139"/>
      <c r="H5" s="139"/>
      <c r="I5" s="139"/>
      <c r="J5" s="140"/>
    </row>
    <row r="6" spans="1:10" s="2" customFormat="1" ht="20.149999999999999" customHeight="1" x14ac:dyDescent="0.35">
      <c r="B6" s="122" t="s">
        <v>0</v>
      </c>
      <c r="C6" s="123"/>
      <c r="D6" s="123"/>
      <c r="E6" s="123"/>
      <c r="F6" s="124" t="s">
        <v>63</v>
      </c>
      <c r="G6" s="124"/>
      <c r="H6" s="124"/>
      <c r="I6" s="124"/>
      <c r="J6" s="125"/>
    </row>
    <row r="7" spans="1:10" s="2" customFormat="1" ht="20.149999999999999" customHeight="1" x14ac:dyDescent="0.35">
      <c r="B7" s="122" t="s">
        <v>1</v>
      </c>
      <c r="C7" s="123"/>
      <c r="D7" s="123"/>
      <c r="E7" s="123"/>
      <c r="F7" s="141"/>
      <c r="G7" s="141"/>
      <c r="H7" s="141"/>
      <c r="I7" s="141"/>
      <c r="J7" s="142"/>
    </row>
    <row r="8" spans="1:10" s="2" customFormat="1" ht="20.149999999999999" customHeight="1" x14ac:dyDescent="0.35">
      <c r="B8" s="122" t="s">
        <v>2</v>
      </c>
      <c r="C8" s="123"/>
      <c r="D8" s="123"/>
      <c r="E8" s="123"/>
      <c r="F8" s="124"/>
      <c r="G8" s="124"/>
      <c r="H8" s="124"/>
      <c r="I8" s="124"/>
      <c r="J8" s="125"/>
    </row>
    <row r="9" spans="1:10" s="2" customFormat="1" ht="20.149999999999999" customHeight="1" x14ac:dyDescent="0.35">
      <c r="B9" s="122" t="s">
        <v>16</v>
      </c>
      <c r="C9" s="123"/>
      <c r="D9" s="123"/>
      <c r="E9" s="123"/>
      <c r="F9" s="124"/>
      <c r="G9" s="124"/>
      <c r="H9" s="124"/>
      <c r="I9" s="124"/>
      <c r="J9" s="125"/>
    </row>
    <row r="10" spans="1:10" s="2" customFormat="1" ht="20.149999999999999" customHeight="1" x14ac:dyDescent="0.35">
      <c r="B10" s="122" t="s">
        <v>17</v>
      </c>
      <c r="C10" s="123"/>
      <c r="D10" s="123"/>
      <c r="E10" s="123"/>
      <c r="F10" s="124"/>
      <c r="G10" s="124"/>
      <c r="H10" s="124"/>
      <c r="I10" s="124"/>
      <c r="J10" s="125"/>
    </row>
    <row r="11" spans="1:10" s="2" customFormat="1" ht="20.149999999999999" customHeight="1" x14ac:dyDescent="0.35">
      <c r="B11" s="122" t="s">
        <v>18</v>
      </c>
      <c r="C11" s="123"/>
      <c r="D11" s="123"/>
      <c r="E11" s="123"/>
      <c r="F11" s="124"/>
      <c r="G11" s="124"/>
      <c r="H11" s="124"/>
      <c r="I11" s="124"/>
      <c r="J11" s="125"/>
    </row>
    <row r="12" spans="1:10" s="2" customFormat="1" ht="20.149999999999999" customHeight="1" x14ac:dyDescent="0.35">
      <c r="B12" s="122" t="s">
        <v>19</v>
      </c>
      <c r="C12" s="123"/>
      <c r="D12" s="123"/>
      <c r="E12" s="123"/>
      <c r="F12" s="124" t="s">
        <v>62</v>
      </c>
      <c r="G12" s="124"/>
      <c r="H12" s="124"/>
      <c r="I12" s="124"/>
      <c r="J12" s="125"/>
    </row>
    <row r="13" spans="1:10" s="2" customFormat="1" ht="20.149999999999999" customHeight="1" x14ac:dyDescent="0.35">
      <c r="B13" s="122" t="s">
        <v>20</v>
      </c>
      <c r="C13" s="123"/>
      <c r="D13" s="123"/>
      <c r="E13" s="123"/>
      <c r="F13" s="124" t="s">
        <v>63</v>
      </c>
      <c r="G13" s="124"/>
      <c r="H13" s="124"/>
      <c r="I13" s="124"/>
      <c r="J13" s="125"/>
    </row>
    <row r="14" spans="1:10" s="2" customFormat="1" ht="20.149999999999999" customHeight="1" x14ac:dyDescent="0.35">
      <c r="B14" s="122" t="s">
        <v>21</v>
      </c>
      <c r="C14" s="123"/>
      <c r="D14" s="123"/>
      <c r="E14" s="123"/>
      <c r="F14" s="124"/>
      <c r="G14" s="124"/>
      <c r="H14" s="124"/>
      <c r="I14" s="124"/>
      <c r="J14" s="125"/>
    </row>
    <row r="15" spans="1:10" s="2" customFormat="1" ht="20.149999999999999" customHeight="1" x14ac:dyDescent="0.35">
      <c r="B15" s="122" t="s">
        <v>22</v>
      </c>
      <c r="C15" s="123"/>
      <c r="D15" s="123"/>
      <c r="E15" s="123"/>
      <c r="F15" s="124"/>
      <c r="G15" s="124"/>
      <c r="H15" s="124"/>
      <c r="I15" s="124"/>
      <c r="J15" s="125"/>
    </row>
    <row r="16" spans="1:10" s="2" customFormat="1" ht="20.149999999999999" customHeight="1" x14ac:dyDescent="0.35">
      <c r="B16" s="122" t="s">
        <v>23</v>
      </c>
      <c r="C16" s="123"/>
      <c r="D16" s="123"/>
      <c r="E16" s="123"/>
      <c r="F16" s="124"/>
      <c r="G16" s="124"/>
      <c r="H16" s="124"/>
      <c r="I16" s="124"/>
      <c r="J16" s="125"/>
    </row>
    <row r="17" spans="1:10" s="2" customFormat="1" ht="20.149999999999999" customHeight="1" x14ac:dyDescent="0.35">
      <c r="B17" s="122" t="s">
        <v>24</v>
      </c>
      <c r="C17" s="123"/>
      <c r="D17" s="123"/>
      <c r="E17" s="123"/>
      <c r="F17" s="124"/>
      <c r="G17" s="124"/>
      <c r="H17" s="124"/>
      <c r="I17" s="124"/>
      <c r="J17" s="125"/>
    </row>
    <row r="18" spans="1:10" s="2" customFormat="1" ht="20.149999999999999" customHeight="1" thickBot="1" x14ac:dyDescent="0.4">
      <c r="B18" s="126" t="s">
        <v>25</v>
      </c>
      <c r="C18" s="127"/>
      <c r="D18" s="127"/>
      <c r="E18" s="127"/>
      <c r="F18" s="127"/>
      <c r="G18" s="127"/>
      <c r="H18" s="127"/>
      <c r="I18" s="127"/>
      <c r="J18" s="128"/>
    </row>
    <row r="19" spans="1:10" s="2" customFormat="1" ht="20.149999999999999" customHeight="1" x14ac:dyDescent="0.35">
      <c r="B19" s="129" t="s">
        <v>3</v>
      </c>
      <c r="C19" s="130"/>
      <c r="D19" s="130"/>
      <c r="E19" s="130"/>
      <c r="F19" s="131"/>
      <c r="G19" s="131"/>
      <c r="H19" s="131"/>
      <c r="I19" s="131"/>
      <c r="J19" s="132"/>
    </row>
    <row r="20" spans="1:10" s="2" customFormat="1" ht="20.149999999999999" customHeight="1" x14ac:dyDescent="0.35">
      <c r="B20" s="122" t="s">
        <v>4</v>
      </c>
      <c r="C20" s="123"/>
      <c r="D20" s="123"/>
      <c r="E20" s="123"/>
      <c r="F20" s="124"/>
      <c r="G20" s="124"/>
      <c r="H20" s="124"/>
      <c r="I20" s="124"/>
      <c r="J20" s="125"/>
    </row>
    <row r="21" spans="1:10" s="2" customFormat="1" ht="20.149999999999999" customHeight="1" x14ac:dyDescent="0.35">
      <c r="B21" s="122" t="s">
        <v>26</v>
      </c>
      <c r="C21" s="123"/>
      <c r="D21" s="123"/>
      <c r="E21" s="123"/>
      <c r="F21" s="124"/>
      <c r="G21" s="124"/>
      <c r="H21" s="124"/>
      <c r="I21" s="124"/>
      <c r="J21" s="125"/>
    </row>
    <row r="22" spans="1:10" s="2" customFormat="1" ht="20.149999999999999" customHeight="1" x14ac:dyDescent="0.35">
      <c r="B22" s="122" t="s">
        <v>24</v>
      </c>
      <c r="C22" s="123"/>
      <c r="D22" s="123"/>
      <c r="E22" s="123"/>
      <c r="F22" s="124"/>
      <c r="G22" s="124"/>
      <c r="H22" s="124"/>
      <c r="I22" s="124"/>
      <c r="J22" s="125"/>
    </row>
    <row r="23" spans="1:10" s="2" customFormat="1" ht="20.149999999999999" customHeight="1" thickBot="1" x14ac:dyDescent="0.4">
      <c r="B23" s="126" t="s">
        <v>27</v>
      </c>
      <c r="C23" s="127"/>
      <c r="D23" s="127"/>
      <c r="E23" s="127"/>
      <c r="F23" s="127"/>
      <c r="G23" s="127"/>
      <c r="H23" s="127"/>
      <c r="I23" s="127"/>
      <c r="J23" s="128"/>
    </row>
    <row r="24" spans="1:10" s="2" customFormat="1" ht="20.149999999999999" customHeight="1" x14ac:dyDescent="0.35">
      <c r="B24" s="129" t="s">
        <v>3</v>
      </c>
      <c r="C24" s="130"/>
      <c r="D24" s="130"/>
      <c r="E24" s="130"/>
      <c r="F24" s="131"/>
      <c r="G24" s="131"/>
      <c r="H24" s="131"/>
      <c r="I24" s="131"/>
      <c r="J24" s="132"/>
    </row>
    <row r="25" spans="1:10" s="2" customFormat="1" ht="20.149999999999999" customHeight="1" x14ac:dyDescent="0.35">
      <c r="B25" s="122" t="s">
        <v>4</v>
      </c>
      <c r="C25" s="123"/>
      <c r="D25" s="123"/>
      <c r="E25" s="123"/>
      <c r="F25" s="124"/>
      <c r="G25" s="124"/>
      <c r="H25" s="124"/>
      <c r="I25" s="124"/>
      <c r="J25" s="125"/>
    </row>
    <row r="26" spans="1:10" s="2" customFormat="1" ht="20.149999999999999" customHeight="1" x14ac:dyDescent="0.35">
      <c r="B26" s="122" t="s">
        <v>26</v>
      </c>
      <c r="C26" s="123"/>
      <c r="D26" s="123"/>
      <c r="E26" s="123"/>
      <c r="F26" s="124"/>
      <c r="G26" s="124"/>
      <c r="H26" s="124"/>
      <c r="I26" s="124"/>
      <c r="J26" s="125"/>
    </row>
    <row r="27" spans="1:10" s="2" customFormat="1" ht="20.149999999999999" customHeight="1" thickBot="1" x14ac:dyDescent="0.4">
      <c r="B27" s="110" t="s">
        <v>24</v>
      </c>
      <c r="C27" s="111"/>
      <c r="D27" s="111"/>
      <c r="E27" s="111"/>
      <c r="F27" s="112"/>
      <c r="G27" s="112"/>
      <c r="H27" s="112"/>
      <c r="I27" s="112"/>
      <c r="J27" s="113"/>
    </row>
    <row r="28" spans="1:10" s="2" customFormat="1" ht="20.149999999999999" customHeight="1" x14ac:dyDescent="0.35">
      <c r="A28" s="9"/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0" s="2" customFormat="1" ht="20.149999999999999" customHeight="1" x14ac:dyDescent="0.35">
      <c r="A29" s="9"/>
      <c r="B29" s="121"/>
      <c r="C29" s="121"/>
      <c r="D29" s="121"/>
      <c r="E29" s="121"/>
      <c r="F29" s="121"/>
      <c r="G29" s="121"/>
      <c r="H29" s="121"/>
      <c r="I29" s="121"/>
      <c r="J29" s="121"/>
    </row>
    <row r="30" spans="1:10" s="2" customFormat="1" ht="70" customHeight="1" x14ac:dyDescent="0.35">
      <c r="A30" s="22" t="s">
        <v>52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s="3" customFormat="1" ht="30" customHeight="1" thickBot="1" x14ac:dyDescent="0.4">
      <c r="A31" s="11"/>
      <c r="B31" s="23" t="s">
        <v>36</v>
      </c>
      <c r="C31" s="23"/>
      <c r="D31" s="12" t="s">
        <v>45</v>
      </c>
      <c r="E31" s="25">
        <f>F5</f>
        <v>0</v>
      </c>
      <c r="F31" s="27"/>
      <c r="G31" s="27"/>
      <c r="H31" s="27"/>
      <c r="I31" s="13" t="s">
        <v>1</v>
      </c>
      <c r="J31" s="11">
        <f>F7</f>
        <v>0</v>
      </c>
    </row>
    <row r="32" spans="1:10" s="6" customFormat="1" ht="14.5" thickBot="1" x14ac:dyDescent="0.4">
      <c r="A32" s="14"/>
      <c r="B32" s="60" t="s">
        <v>54</v>
      </c>
      <c r="C32" s="61"/>
      <c r="D32" s="61"/>
      <c r="E32" s="61"/>
      <c r="F32" s="61"/>
      <c r="G32" s="61"/>
      <c r="H32" s="61"/>
      <c r="I32" s="61"/>
      <c r="J32" s="62"/>
    </row>
    <row r="33" spans="1:10" s="6" customFormat="1" ht="14.5" thickBot="1" x14ac:dyDescent="0.4">
      <c r="A33" s="14"/>
      <c r="B33" s="60" t="s">
        <v>30</v>
      </c>
      <c r="C33" s="61"/>
      <c r="D33" s="61"/>
      <c r="E33" s="61"/>
      <c r="F33" s="61"/>
      <c r="G33" s="61"/>
      <c r="H33" s="61"/>
      <c r="I33" s="61"/>
      <c r="J33" s="62"/>
    </row>
    <row r="34" spans="1:10" s="6" customFormat="1" x14ac:dyDescent="0.35">
      <c r="A34" s="14"/>
      <c r="B34" s="114" t="s">
        <v>31</v>
      </c>
      <c r="C34" s="115"/>
      <c r="D34" s="115"/>
      <c r="E34" s="115"/>
      <c r="F34" s="115"/>
      <c r="G34" s="115"/>
      <c r="H34" s="115"/>
      <c r="I34" s="115"/>
      <c r="J34" s="116"/>
    </row>
    <row r="35" spans="1:10" s="6" customFormat="1" x14ac:dyDescent="0.35">
      <c r="A35" s="14"/>
      <c r="B35" s="67" t="s">
        <v>60</v>
      </c>
      <c r="C35" s="68"/>
      <c r="D35" s="68"/>
      <c r="E35" s="68"/>
      <c r="F35" s="68"/>
      <c r="G35" s="68"/>
      <c r="H35" s="68"/>
      <c r="I35" s="68"/>
      <c r="J35" s="69"/>
    </row>
    <row r="36" spans="1:10" s="5" customFormat="1" ht="90" customHeight="1" x14ac:dyDescent="0.35">
      <c r="B36" s="70"/>
      <c r="C36" s="71"/>
      <c r="D36" s="71"/>
      <c r="E36" s="71"/>
      <c r="F36" s="71"/>
      <c r="G36" s="71"/>
      <c r="H36" s="71"/>
      <c r="I36" s="71"/>
      <c r="J36" s="72"/>
    </row>
    <row r="37" spans="1:10" s="6" customFormat="1" ht="15.75" customHeight="1" x14ac:dyDescent="0.35">
      <c r="B37" s="73" t="s">
        <v>28</v>
      </c>
      <c r="C37" s="74"/>
      <c r="D37" s="74"/>
      <c r="E37" s="74"/>
      <c r="F37" s="74"/>
      <c r="G37" s="74"/>
      <c r="H37" s="74"/>
      <c r="I37" s="74"/>
      <c r="J37" s="75"/>
    </row>
    <row r="38" spans="1:10" s="6" customFormat="1" ht="54.75" customHeight="1" x14ac:dyDescent="0.35">
      <c r="B38" s="117"/>
      <c r="C38" s="118"/>
      <c r="D38" s="118"/>
      <c r="E38" s="118"/>
      <c r="F38" s="118"/>
      <c r="G38" s="118"/>
      <c r="H38" s="118"/>
      <c r="I38" s="118"/>
      <c r="J38" s="119"/>
    </row>
    <row r="39" spans="1:10" s="6" customFormat="1" ht="14.5" thickBot="1" x14ac:dyDescent="0.4">
      <c r="B39" s="67" t="s">
        <v>43</v>
      </c>
      <c r="C39" s="68"/>
      <c r="D39" s="68"/>
      <c r="E39" s="68"/>
      <c r="F39" s="79"/>
      <c r="G39" s="79"/>
      <c r="H39" s="79"/>
      <c r="I39" s="79"/>
      <c r="J39" s="80"/>
    </row>
    <row r="40" spans="1:10" s="6" customFormat="1" ht="20.149999999999999" customHeight="1" thickBot="1" x14ac:dyDescent="0.4">
      <c r="B40" s="47" t="s">
        <v>47</v>
      </c>
      <c r="C40" s="48"/>
      <c r="D40" s="48"/>
      <c r="E40" s="48"/>
      <c r="F40" s="49"/>
      <c r="G40" s="50"/>
      <c r="H40" s="50"/>
      <c r="I40" s="50"/>
      <c r="J40" s="51"/>
    </row>
    <row r="41" spans="1:10" s="6" customFormat="1" ht="20.149999999999999" customHeight="1" thickBot="1" x14ac:dyDescent="0.4">
      <c r="B41" s="52" t="s">
        <v>50</v>
      </c>
      <c r="C41" s="53"/>
      <c r="D41" s="53"/>
      <c r="E41" s="53"/>
      <c r="F41" s="54"/>
      <c r="G41" s="55"/>
      <c r="H41" s="55"/>
      <c r="I41" s="55"/>
      <c r="J41" s="56"/>
    </row>
    <row r="42" spans="1:10" s="6" customFormat="1" ht="14.5" thickBot="1" x14ac:dyDescent="0.4">
      <c r="B42" s="60" t="s">
        <v>55</v>
      </c>
      <c r="C42" s="61"/>
      <c r="D42" s="61"/>
      <c r="E42" s="61"/>
      <c r="F42" s="61"/>
      <c r="G42" s="61"/>
      <c r="H42" s="61"/>
      <c r="I42" s="61"/>
      <c r="J42" s="62"/>
    </row>
    <row r="43" spans="1:10" s="6" customFormat="1" ht="14.5" thickBot="1" x14ac:dyDescent="0.4">
      <c r="B43" s="60" t="s">
        <v>32</v>
      </c>
      <c r="C43" s="61"/>
      <c r="D43" s="61"/>
      <c r="E43" s="61"/>
      <c r="F43" s="61"/>
      <c r="G43" s="61"/>
      <c r="H43" s="61"/>
      <c r="I43" s="61"/>
      <c r="J43" s="62"/>
    </row>
    <row r="44" spans="1:10" s="6" customFormat="1" x14ac:dyDescent="0.35">
      <c r="B44" s="114" t="s">
        <v>31</v>
      </c>
      <c r="C44" s="115"/>
      <c r="D44" s="115"/>
      <c r="E44" s="115"/>
      <c r="F44" s="115"/>
      <c r="G44" s="115"/>
      <c r="H44" s="115"/>
      <c r="I44" s="115"/>
      <c r="J44" s="116"/>
    </row>
    <row r="45" spans="1:10" s="6" customFormat="1" x14ac:dyDescent="0.35">
      <c r="B45" s="67" t="s">
        <v>60</v>
      </c>
      <c r="C45" s="68"/>
      <c r="D45" s="68"/>
      <c r="E45" s="68"/>
      <c r="F45" s="68"/>
      <c r="G45" s="68"/>
      <c r="H45" s="68"/>
      <c r="I45" s="68"/>
      <c r="J45" s="69"/>
    </row>
    <row r="46" spans="1:10" s="6" customFormat="1" ht="90" customHeight="1" x14ac:dyDescent="0.35">
      <c r="B46" s="70"/>
      <c r="C46" s="71"/>
      <c r="D46" s="71"/>
      <c r="E46" s="71"/>
      <c r="F46" s="71"/>
      <c r="G46" s="71"/>
      <c r="H46" s="71"/>
      <c r="I46" s="71"/>
      <c r="J46" s="72"/>
    </row>
    <row r="47" spans="1:10" s="6" customFormat="1" x14ac:dyDescent="0.35">
      <c r="B47" s="73" t="s">
        <v>29</v>
      </c>
      <c r="C47" s="74"/>
      <c r="D47" s="74"/>
      <c r="E47" s="74"/>
      <c r="F47" s="74"/>
      <c r="G47" s="74"/>
      <c r="H47" s="74"/>
      <c r="I47" s="74"/>
      <c r="J47" s="75"/>
    </row>
    <row r="48" spans="1:10" s="6" customFormat="1" ht="144" customHeight="1" x14ac:dyDescent="0.35">
      <c r="B48" s="76"/>
      <c r="C48" s="77"/>
      <c r="D48" s="77"/>
      <c r="E48" s="77"/>
      <c r="F48" s="77"/>
      <c r="G48" s="77"/>
      <c r="H48" s="77"/>
      <c r="I48" s="77"/>
      <c r="J48" s="78"/>
    </row>
    <row r="49" spans="1:10" s="6" customFormat="1" ht="15" customHeight="1" thickBot="1" x14ac:dyDescent="0.4">
      <c r="B49" s="67" t="s">
        <v>43</v>
      </c>
      <c r="C49" s="68"/>
      <c r="D49" s="68"/>
      <c r="E49" s="68"/>
      <c r="F49" s="79"/>
      <c r="G49" s="79"/>
      <c r="H49" s="79"/>
      <c r="I49" s="79"/>
      <c r="J49" s="80"/>
    </row>
    <row r="50" spans="1:10" s="6" customFormat="1" ht="20.149999999999999" customHeight="1" thickBot="1" x14ac:dyDescent="0.4">
      <c r="B50" s="47" t="s">
        <v>47</v>
      </c>
      <c r="C50" s="48"/>
      <c r="D50" s="48"/>
      <c r="E50" s="48"/>
      <c r="F50" s="49"/>
      <c r="G50" s="50"/>
      <c r="H50" s="50"/>
      <c r="I50" s="50"/>
      <c r="J50" s="51"/>
    </row>
    <row r="51" spans="1:10" s="6" customFormat="1" ht="20.149999999999999" customHeight="1" thickBot="1" x14ac:dyDescent="0.4">
      <c r="B51" s="52" t="s">
        <v>48</v>
      </c>
      <c r="C51" s="53"/>
      <c r="D51" s="53"/>
      <c r="E51" s="53"/>
      <c r="F51" s="151"/>
      <c r="G51" s="152"/>
      <c r="H51" s="152"/>
      <c r="I51" s="152"/>
      <c r="J51" s="153"/>
    </row>
    <row r="52" spans="1:10" s="6" customFormat="1" ht="20.149999999999999" customHeight="1" x14ac:dyDescent="0.35">
      <c r="A52" s="14"/>
      <c r="B52" s="148"/>
      <c r="C52" s="148"/>
      <c r="D52" s="148"/>
      <c r="E52" s="148"/>
      <c r="F52" s="148"/>
      <c r="G52" s="148"/>
      <c r="H52" s="148"/>
      <c r="I52" s="148"/>
      <c r="J52" s="148"/>
    </row>
    <row r="53" spans="1:10" s="6" customFormat="1" ht="20.149999999999999" customHeight="1" x14ac:dyDescent="0.35">
      <c r="A53" s="14"/>
      <c r="B53" s="149"/>
      <c r="C53" s="149"/>
      <c r="D53" s="149"/>
      <c r="E53" s="149"/>
      <c r="F53" s="149"/>
      <c r="G53" s="149"/>
      <c r="H53" s="149"/>
      <c r="I53" s="149"/>
      <c r="J53" s="149"/>
    </row>
    <row r="54" spans="1:10" s="6" customFormat="1" ht="70" customHeight="1" x14ac:dyDescent="0.35">
      <c r="A54" s="22" t="s">
        <v>52</v>
      </c>
      <c r="B54" s="22"/>
      <c r="C54" s="22"/>
      <c r="D54" s="22"/>
      <c r="E54" s="22"/>
      <c r="F54" s="22"/>
      <c r="G54" s="22"/>
      <c r="H54" s="22"/>
      <c r="I54" s="22"/>
      <c r="J54" s="22"/>
    </row>
    <row r="55" spans="1:10" s="7" customFormat="1" ht="30" customHeight="1" thickBot="1" x14ac:dyDescent="0.4">
      <c r="A55" s="15"/>
      <c r="B55" s="150" t="s">
        <v>37</v>
      </c>
      <c r="C55" s="150"/>
      <c r="D55" s="16" t="s">
        <v>45</v>
      </c>
      <c r="E55" s="28">
        <f>F5</f>
        <v>0</v>
      </c>
      <c r="F55" s="29"/>
      <c r="G55" s="29"/>
      <c r="H55" s="29"/>
      <c r="I55" s="15" t="s">
        <v>1</v>
      </c>
      <c r="J55" s="17">
        <f>F7</f>
        <v>0</v>
      </c>
    </row>
    <row r="56" spans="1:10" s="6" customFormat="1" ht="15.75" customHeight="1" thickBot="1" x14ac:dyDescent="0.4">
      <c r="A56" s="14"/>
      <c r="B56" s="158" t="s">
        <v>40</v>
      </c>
      <c r="C56" s="159"/>
      <c r="D56" s="159"/>
      <c r="E56" s="159"/>
      <c r="F56" s="159"/>
      <c r="G56" s="159"/>
      <c r="H56" s="159"/>
      <c r="I56" s="159"/>
      <c r="J56" s="160"/>
    </row>
    <row r="57" spans="1:10" s="2" customFormat="1" ht="45" customHeight="1" thickBot="1" x14ac:dyDescent="0.4">
      <c r="A57" s="9"/>
      <c r="B57" s="89" t="s">
        <v>5</v>
      </c>
      <c r="C57" s="90"/>
      <c r="D57" s="91"/>
      <c r="E57" s="57" t="s">
        <v>12</v>
      </c>
      <c r="F57" s="58"/>
      <c r="G57" s="58" t="s">
        <v>10</v>
      </c>
      <c r="H57" s="58"/>
      <c r="I57" s="58" t="s">
        <v>11</v>
      </c>
      <c r="J57" s="59"/>
    </row>
    <row r="58" spans="1:10" s="2" customFormat="1" ht="45" customHeight="1" thickBot="1" x14ac:dyDescent="0.4">
      <c r="A58" s="9"/>
      <c r="B58" s="161" t="s">
        <v>6</v>
      </c>
      <c r="C58" s="162"/>
      <c r="D58" s="162"/>
      <c r="E58" s="162"/>
      <c r="F58" s="162"/>
      <c r="G58" s="163"/>
      <c r="H58" s="163"/>
      <c r="I58" s="162"/>
      <c r="J58" s="164"/>
    </row>
    <row r="59" spans="1:10" s="2" customFormat="1" ht="45" customHeight="1" thickTop="1" x14ac:dyDescent="0.35">
      <c r="B59" s="63" t="s">
        <v>7</v>
      </c>
      <c r="C59" s="64"/>
      <c r="D59" s="64"/>
      <c r="E59" s="65">
        <v>6.05</v>
      </c>
      <c r="F59" s="66"/>
      <c r="G59" s="81"/>
      <c r="H59" s="82"/>
      <c r="I59" s="83">
        <f>ROUND(E59*G59,2)</f>
        <v>0</v>
      </c>
      <c r="J59" s="84"/>
    </row>
    <row r="60" spans="1:10" s="2" customFormat="1" ht="45" customHeight="1" x14ac:dyDescent="0.35">
      <c r="B60" s="63" t="s">
        <v>39</v>
      </c>
      <c r="C60" s="64"/>
      <c r="D60" s="64"/>
      <c r="E60" s="65">
        <v>6.05</v>
      </c>
      <c r="F60" s="66"/>
      <c r="G60" s="85"/>
      <c r="H60" s="86"/>
      <c r="I60" s="87">
        <f t="shared" ref="I60:I61" si="0">ROUND(E60*G60,2)</f>
        <v>0</v>
      </c>
      <c r="J60" s="88"/>
    </row>
    <row r="61" spans="1:10" s="2" customFormat="1" ht="45" customHeight="1" thickBot="1" x14ac:dyDescent="0.4">
      <c r="B61" s="63" t="s">
        <v>8</v>
      </c>
      <c r="C61" s="64"/>
      <c r="D61" s="64"/>
      <c r="E61" s="65">
        <v>5.49</v>
      </c>
      <c r="F61" s="66"/>
      <c r="G61" s="108"/>
      <c r="H61" s="109"/>
      <c r="I61" s="87">
        <f t="shared" si="0"/>
        <v>0</v>
      </c>
      <c r="J61" s="88"/>
    </row>
    <row r="62" spans="1:10" s="2" customFormat="1" ht="45" customHeight="1" thickTop="1" thickBot="1" x14ac:dyDescent="0.4">
      <c r="B62" s="102" t="s">
        <v>51</v>
      </c>
      <c r="C62" s="103"/>
      <c r="D62" s="103"/>
      <c r="E62" s="103"/>
      <c r="F62" s="103"/>
      <c r="G62" s="104"/>
      <c r="H62" s="104"/>
      <c r="I62" s="103"/>
      <c r="J62" s="105"/>
    </row>
    <row r="63" spans="1:10" s="2" customFormat="1" ht="45" customHeight="1" thickTop="1" x14ac:dyDescent="0.35">
      <c r="B63" s="63" t="s">
        <v>7</v>
      </c>
      <c r="C63" s="64"/>
      <c r="D63" s="64"/>
      <c r="E63" s="65">
        <v>8.98</v>
      </c>
      <c r="F63" s="66"/>
      <c r="G63" s="81"/>
      <c r="H63" s="82"/>
      <c r="I63" s="87">
        <f>ROUND(E63*G63,2)</f>
        <v>0</v>
      </c>
      <c r="J63" s="88"/>
    </row>
    <row r="64" spans="1:10" s="2" customFormat="1" ht="45" customHeight="1" thickBot="1" x14ac:dyDescent="0.4">
      <c r="B64" s="106" t="s">
        <v>39</v>
      </c>
      <c r="C64" s="107"/>
      <c r="D64" s="107"/>
      <c r="E64" s="65">
        <v>8.98</v>
      </c>
      <c r="F64" s="66"/>
      <c r="G64" s="108"/>
      <c r="H64" s="109"/>
      <c r="I64" s="87">
        <f>ROUND(E64*G64,2)</f>
        <v>0</v>
      </c>
      <c r="J64" s="88"/>
    </row>
    <row r="65" spans="1:11" s="2" customFormat="1" ht="45" customHeight="1" thickTop="1" thickBot="1" x14ac:dyDescent="0.4">
      <c r="B65" s="102" t="s">
        <v>9</v>
      </c>
      <c r="C65" s="103"/>
      <c r="D65" s="103"/>
      <c r="E65" s="103"/>
      <c r="F65" s="103"/>
      <c r="G65" s="104"/>
      <c r="H65" s="104"/>
      <c r="I65" s="103"/>
      <c r="J65" s="105"/>
    </row>
    <row r="66" spans="1:11" s="2" customFormat="1" ht="45" customHeight="1" thickTop="1" thickBot="1" x14ac:dyDescent="0.4">
      <c r="B66" s="106" t="s">
        <v>41</v>
      </c>
      <c r="C66" s="107"/>
      <c r="D66" s="107"/>
      <c r="E66" s="65">
        <v>6.05</v>
      </c>
      <c r="F66" s="66"/>
      <c r="G66" s="92"/>
      <c r="H66" s="93"/>
      <c r="I66" s="94">
        <f>ROUND(E66*G66,2)</f>
        <v>0</v>
      </c>
      <c r="J66" s="95"/>
      <c r="K66" s="10" t="s">
        <v>56</v>
      </c>
    </row>
    <row r="67" spans="1:11" s="2" customFormat="1" ht="45" customHeight="1" thickTop="1" thickBot="1" x14ac:dyDescent="0.4">
      <c r="B67" s="96" t="s">
        <v>42</v>
      </c>
      <c r="C67" s="97"/>
      <c r="D67" s="97"/>
      <c r="E67" s="98">
        <v>0.4</v>
      </c>
      <c r="F67" s="98"/>
      <c r="G67" s="99"/>
      <c r="H67" s="99"/>
      <c r="I67" s="100">
        <f>ROUND(SUM(I59:J61,I63:J64,I66)*0.4,2)</f>
        <v>0</v>
      </c>
      <c r="J67" s="101"/>
    </row>
    <row r="68" spans="1:11" s="2" customFormat="1" ht="45" customHeight="1" thickBot="1" x14ac:dyDescent="0.4">
      <c r="B68" s="154" t="s">
        <v>46</v>
      </c>
      <c r="C68" s="155"/>
      <c r="D68" s="155"/>
      <c r="E68" s="155"/>
      <c r="F68" s="155"/>
      <c r="G68" s="155"/>
      <c r="H68" s="155"/>
      <c r="I68" s="156">
        <f>SUM(I59:J61,I63:J64,I67)</f>
        <v>0</v>
      </c>
      <c r="J68" s="157"/>
    </row>
    <row r="69" spans="1:11" s="6" customFormat="1" ht="47.25" customHeight="1" x14ac:dyDescent="0.35">
      <c r="A69" s="14"/>
      <c r="B69" s="24" t="s">
        <v>57</v>
      </c>
      <c r="C69" s="24"/>
      <c r="D69" s="24"/>
      <c r="E69" s="24"/>
      <c r="F69" s="24"/>
      <c r="G69" s="24"/>
      <c r="H69" s="24"/>
      <c r="I69" s="24"/>
      <c r="J69" s="24"/>
    </row>
    <row r="70" spans="1:11" s="6" customFormat="1" ht="30" customHeight="1" x14ac:dyDescent="0.35">
      <c r="A70" s="14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1" s="6" customFormat="1" ht="30" customHeight="1" x14ac:dyDescent="0.35">
      <c r="A71" s="14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1" s="6" customFormat="1" ht="70" customHeight="1" x14ac:dyDescent="0.35">
      <c r="A72" s="22" t="s">
        <v>52</v>
      </c>
      <c r="B72" s="22"/>
      <c r="C72" s="22"/>
      <c r="D72" s="22"/>
      <c r="E72" s="22"/>
      <c r="F72" s="22"/>
      <c r="G72" s="22"/>
      <c r="H72" s="22"/>
      <c r="I72" s="22"/>
      <c r="J72" s="22"/>
    </row>
    <row r="73" spans="1:11" s="8" customFormat="1" ht="30" customHeight="1" thickBot="1" x14ac:dyDescent="0.4">
      <c r="A73" s="17"/>
      <c r="B73" s="150" t="s">
        <v>38</v>
      </c>
      <c r="C73" s="150"/>
      <c r="D73" s="16" t="s">
        <v>45</v>
      </c>
      <c r="E73" s="28">
        <f>F5</f>
        <v>0</v>
      </c>
      <c r="F73" s="29"/>
      <c r="G73" s="29"/>
      <c r="H73" s="29"/>
      <c r="I73" s="15" t="s">
        <v>1</v>
      </c>
      <c r="J73" s="17">
        <f>F7</f>
        <v>0</v>
      </c>
    </row>
    <row r="74" spans="1:11" s="6" customFormat="1" ht="14.5" thickBot="1" x14ac:dyDescent="0.4">
      <c r="A74" s="14"/>
      <c r="B74" s="41" t="s">
        <v>33</v>
      </c>
      <c r="C74" s="42"/>
      <c r="D74" s="42"/>
      <c r="E74" s="42"/>
      <c r="F74" s="42"/>
      <c r="G74" s="42"/>
      <c r="H74" s="42"/>
      <c r="I74" s="42"/>
      <c r="J74" s="43"/>
    </row>
    <row r="75" spans="1:11" s="6" customFormat="1" ht="271.5" customHeight="1" thickBot="1" x14ac:dyDescent="0.4">
      <c r="A75" s="14"/>
      <c r="B75" s="44" t="s">
        <v>59</v>
      </c>
      <c r="C75" s="45"/>
      <c r="D75" s="45"/>
      <c r="E75" s="45"/>
      <c r="F75" s="45"/>
      <c r="G75" s="45"/>
      <c r="H75" s="45"/>
      <c r="I75" s="45"/>
      <c r="J75" s="46"/>
    </row>
    <row r="76" spans="1:11" s="6" customFormat="1" ht="14.5" thickBot="1" x14ac:dyDescent="0.4">
      <c r="A76" s="14"/>
      <c r="B76" s="144"/>
      <c r="C76" s="144"/>
      <c r="D76" s="144"/>
      <c r="E76" s="144"/>
      <c r="F76" s="144"/>
      <c r="G76" s="144"/>
      <c r="H76" s="144"/>
      <c r="I76" s="144"/>
      <c r="J76" s="144"/>
    </row>
    <row r="77" spans="1:11" s="6" customFormat="1" ht="56.25" customHeight="1" thickBot="1" x14ac:dyDescent="0.4">
      <c r="A77" s="14"/>
      <c r="B77" s="30" t="s">
        <v>34</v>
      </c>
      <c r="C77" s="31"/>
      <c r="D77" s="31"/>
      <c r="E77" s="31"/>
      <c r="F77" s="31"/>
      <c r="G77" s="31"/>
      <c r="H77" s="31"/>
      <c r="I77" s="31"/>
      <c r="J77" s="32"/>
    </row>
    <row r="78" spans="1:11" s="6" customFormat="1" ht="15.75" customHeight="1" thickBot="1" x14ac:dyDescent="0.4">
      <c r="A78" s="14"/>
      <c r="B78" s="18"/>
      <c r="C78" s="18"/>
      <c r="D78" s="18"/>
      <c r="E78" s="18"/>
      <c r="F78" s="18"/>
      <c r="G78" s="18"/>
      <c r="H78" s="18"/>
      <c r="I78" s="18"/>
      <c r="J78" s="18"/>
    </row>
    <row r="79" spans="1:11" s="6" customFormat="1" ht="96.75" customHeight="1" thickBot="1" x14ac:dyDescent="0.4">
      <c r="A79" s="14"/>
      <c r="B79" s="30" t="s">
        <v>49</v>
      </c>
      <c r="C79" s="31"/>
      <c r="D79" s="31"/>
      <c r="E79" s="31"/>
      <c r="F79" s="31"/>
      <c r="G79" s="31"/>
      <c r="H79" s="31"/>
      <c r="I79" s="31"/>
      <c r="J79" s="32"/>
    </row>
    <row r="80" spans="1:11" ht="14.5" thickBot="1" x14ac:dyDescent="0.35">
      <c r="B80" s="143"/>
      <c r="C80" s="143"/>
      <c r="D80" s="143"/>
      <c r="E80" s="143"/>
      <c r="F80" s="143"/>
      <c r="G80" s="143"/>
      <c r="H80" s="143"/>
      <c r="I80" s="143"/>
      <c r="J80" s="143"/>
    </row>
    <row r="81" spans="1:10" ht="30" customHeight="1" thickBot="1" x14ac:dyDescent="0.35">
      <c r="B81" s="33" t="s">
        <v>13</v>
      </c>
      <c r="C81" s="34"/>
      <c r="D81" s="34"/>
      <c r="E81" s="34"/>
      <c r="F81" s="35"/>
      <c r="G81" s="35"/>
      <c r="H81" s="35"/>
      <c r="I81" s="35"/>
      <c r="J81" s="36"/>
    </row>
    <row r="82" spans="1:10" ht="122.25" customHeight="1" thickBot="1" x14ac:dyDescent="0.35">
      <c r="B82" s="37" t="s">
        <v>44</v>
      </c>
      <c r="C82" s="38"/>
      <c r="D82" s="38"/>
      <c r="E82" s="38"/>
      <c r="F82" s="39"/>
      <c r="G82" s="39"/>
      <c r="H82" s="39"/>
      <c r="I82" s="39"/>
      <c r="J82" s="40"/>
    </row>
    <row r="83" spans="1:10" ht="15" customHeight="1" x14ac:dyDescent="0.3">
      <c r="A83" s="4"/>
      <c r="B83" s="145"/>
      <c r="C83" s="145"/>
      <c r="D83" s="145"/>
      <c r="E83" s="145"/>
      <c r="F83" s="145"/>
      <c r="G83" s="145"/>
      <c r="H83" s="145"/>
      <c r="I83" s="145"/>
      <c r="J83" s="145"/>
    </row>
    <row r="84" spans="1:10" ht="70" customHeight="1" x14ac:dyDescent="0.3">
      <c r="A84" s="22" t="s">
        <v>52</v>
      </c>
      <c r="B84" s="22"/>
      <c r="C84" s="22"/>
      <c r="D84" s="22"/>
      <c r="E84" s="22"/>
      <c r="F84" s="22"/>
      <c r="G84" s="22"/>
      <c r="H84" s="22"/>
      <c r="I84" s="22"/>
      <c r="J84" s="22"/>
    </row>
    <row r="85" spans="1:10" ht="30" customHeight="1" x14ac:dyDescent="0.3">
      <c r="A85" s="4"/>
      <c r="B85" s="25" t="s">
        <v>53</v>
      </c>
      <c r="C85" s="25"/>
      <c r="D85" s="19" t="s">
        <v>45</v>
      </c>
      <c r="E85" s="25">
        <f>F5</f>
        <v>0</v>
      </c>
      <c r="F85" s="27"/>
      <c r="G85" s="27"/>
      <c r="H85" s="27"/>
      <c r="I85" s="20" t="s">
        <v>1</v>
      </c>
      <c r="J85" s="21">
        <f>F7</f>
        <v>0</v>
      </c>
    </row>
    <row r="86" spans="1:10" ht="20.149999999999999" customHeight="1" x14ac:dyDescent="0.3">
      <c r="A86" s="4"/>
      <c r="B86" s="146"/>
      <c r="C86" s="146"/>
      <c r="D86" s="146"/>
      <c r="E86" s="146"/>
      <c r="F86" s="146"/>
      <c r="G86" s="146"/>
      <c r="H86" s="146"/>
      <c r="I86" s="146"/>
      <c r="J86" s="146"/>
    </row>
    <row r="87" spans="1:10" ht="280" customHeight="1" x14ac:dyDescent="0.3">
      <c r="A87" s="4"/>
      <c r="B87" s="26" t="s">
        <v>61</v>
      </c>
      <c r="C87" s="26"/>
      <c r="D87" s="26"/>
      <c r="E87" s="26"/>
      <c r="F87" s="26"/>
      <c r="G87" s="26"/>
      <c r="H87" s="26"/>
      <c r="I87" s="26"/>
      <c r="J87" s="26"/>
    </row>
  </sheetData>
  <sheetProtection algorithmName="SHA-512" hashValue="02i7+LzGvAGlIx0CfJKJmsQgs7r2K2K9wRsCePGaQBiA5cvBBaXCxmikYAiGjZfrTM+qy4ulvFT8y12+HMHLUw==" saltValue="a3CSwbX+HYA1wZ+AE2yE2g==" spinCount="100000" sheet="1" objects="1" scenarios="1" selectLockedCells="1"/>
  <mergeCells count="138">
    <mergeCell ref="B80:J80"/>
    <mergeCell ref="B76:J76"/>
    <mergeCell ref="B83:J83"/>
    <mergeCell ref="B86:J86"/>
    <mergeCell ref="B70:J71"/>
    <mergeCell ref="B52:J53"/>
    <mergeCell ref="B73:C73"/>
    <mergeCell ref="B50:E50"/>
    <mergeCell ref="F50:J50"/>
    <mergeCell ref="B51:E51"/>
    <mergeCell ref="F51:J51"/>
    <mergeCell ref="E55:H55"/>
    <mergeCell ref="B55:C55"/>
    <mergeCell ref="B68:H68"/>
    <mergeCell ref="I68:J68"/>
    <mergeCell ref="B56:J56"/>
    <mergeCell ref="E61:F61"/>
    <mergeCell ref="G61:H61"/>
    <mergeCell ref="I61:J61"/>
    <mergeCell ref="B58:J58"/>
    <mergeCell ref="B59:D59"/>
    <mergeCell ref="B65:J65"/>
    <mergeCell ref="B66:D66"/>
    <mergeCell ref="E66:F66"/>
    <mergeCell ref="B9:E9"/>
    <mergeCell ref="F9:J9"/>
    <mergeCell ref="B13:E13"/>
    <mergeCell ref="F13:J13"/>
    <mergeCell ref="B14:E14"/>
    <mergeCell ref="F14:J14"/>
    <mergeCell ref="B18:J18"/>
    <mergeCell ref="B19:E19"/>
    <mergeCell ref="B20:E20"/>
    <mergeCell ref="F20:J20"/>
    <mergeCell ref="F19:J19"/>
    <mergeCell ref="B21:E21"/>
    <mergeCell ref="F21:J21"/>
    <mergeCell ref="B15:E15"/>
    <mergeCell ref="F15:J15"/>
    <mergeCell ref="B16:E16"/>
    <mergeCell ref="F16:J16"/>
    <mergeCell ref="B17:E17"/>
    <mergeCell ref="B2:J2"/>
    <mergeCell ref="B4:J4"/>
    <mergeCell ref="B5:E5"/>
    <mergeCell ref="F5:J5"/>
    <mergeCell ref="B12:E12"/>
    <mergeCell ref="F12:J12"/>
    <mergeCell ref="B10:E10"/>
    <mergeCell ref="F10:J10"/>
    <mergeCell ref="B11:E11"/>
    <mergeCell ref="F11:J11"/>
    <mergeCell ref="B6:E6"/>
    <mergeCell ref="F6:J6"/>
    <mergeCell ref="B7:E7"/>
    <mergeCell ref="F7:J7"/>
    <mergeCell ref="B8:E8"/>
    <mergeCell ref="F8:J8"/>
    <mergeCell ref="F17:J17"/>
    <mergeCell ref="B22:E22"/>
    <mergeCell ref="F22:J22"/>
    <mergeCell ref="B23:J23"/>
    <mergeCell ref="B24:E24"/>
    <mergeCell ref="F24:J24"/>
    <mergeCell ref="B25:E25"/>
    <mergeCell ref="F25:J25"/>
    <mergeCell ref="B26:E26"/>
    <mergeCell ref="F26:J26"/>
    <mergeCell ref="B27:E27"/>
    <mergeCell ref="F27:J27"/>
    <mergeCell ref="B34:J34"/>
    <mergeCell ref="B36:J36"/>
    <mergeCell ref="B39:J39"/>
    <mergeCell ref="B42:J42"/>
    <mergeCell ref="B44:J44"/>
    <mergeCell ref="B37:J37"/>
    <mergeCell ref="B38:J38"/>
    <mergeCell ref="B32:J32"/>
    <mergeCell ref="B31:C31"/>
    <mergeCell ref="B28:J29"/>
    <mergeCell ref="G66:H66"/>
    <mergeCell ref="I66:J66"/>
    <mergeCell ref="B67:D67"/>
    <mergeCell ref="E67:H67"/>
    <mergeCell ref="I67:J67"/>
    <mergeCell ref="I64:J64"/>
    <mergeCell ref="B62:J62"/>
    <mergeCell ref="B63:D63"/>
    <mergeCell ref="E63:F63"/>
    <mergeCell ref="G63:H63"/>
    <mergeCell ref="I63:J63"/>
    <mergeCell ref="B64:D64"/>
    <mergeCell ref="E64:F64"/>
    <mergeCell ref="G64:H64"/>
    <mergeCell ref="E57:F57"/>
    <mergeCell ref="G57:H57"/>
    <mergeCell ref="I57:J57"/>
    <mergeCell ref="B33:J33"/>
    <mergeCell ref="B43:J43"/>
    <mergeCell ref="B61:D61"/>
    <mergeCell ref="E59:F59"/>
    <mergeCell ref="B45:J45"/>
    <mergeCell ref="B46:J46"/>
    <mergeCell ref="B47:J47"/>
    <mergeCell ref="B48:J48"/>
    <mergeCell ref="B49:J49"/>
    <mergeCell ref="G59:H59"/>
    <mergeCell ref="I59:J59"/>
    <mergeCell ref="B35:J35"/>
    <mergeCell ref="B60:D60"/>
    <mergeCell ref="E60:F60"/>
    <mergeCell ref="G60:H60"/>
    <mergeCell ref="I60:J60"/>
    <mergeCell ref="B57:D57"/>
    <mergeCell ref="A1:J1"/>
    <mergeCell ref="B3:J3"/>
    <mergeCell ref="A30:J30"/>
    <mergeCell ref="A54:J54"/>
    <mergeCell ref="A72:J72"/>
    <mergeCell ref="A84:J84"/>
    <mergeCell ref="B69:J69"/>
    <mergeCell ref="B85:C85"/>
    <mergeCell ref="B87:J87"/>
    <mergeCell ref="E31:H31"/>
    <mergeCell ref="E73:H73"/>
    <mergeCell ref="E85:H85"/>
    <mergeCell ref="B77:J77"/>
    <mergeCell ref="B81:E81"/>
    <mergeCell ref="F81:J81"/>
    <mergeCell ref="B82:E82"/>
    <mergeCell ref="F82:J82"/>
    <mergeCell ref="B79:J79"/>
    <mergeCell ref="B74:J74"/>
    <mergeCell ref="B75:J75"/>
    <mergeCell ref="B40:E40"/>
    <mergeCell ref="F40:J40"/>
    <mergeCell ref="B41:E41"/>
    <mergeCell ref="F41:J41"/>
  </mergeCells>
  <dataValidations count="2">
    <dataValidation type="list" allowBlank="1" showInputMessage="1" showErrorMessage="1" sqref="F6:J6">
      <formula1>"VYBER,obec,mesto,vyšší územný celok,právnická osoba zriadená obcou,právnická osoba zriadená mestom,právnická osoba zriadená vyšším územným celkom"</formula1>
    </dataValidation>
    <dataValidation type="list" allowBlank="1" showInputMessage="1" showErrorMessage="1" sqref="F13:J13">
      <formula1>"VYBER,Bratislavký kraj,Trnavský kraj,Trenčiansky kraj, Nitriansky kraj,Žilinský kraj, Banskobystrický kraj,Prešovský kraj, Košický kraj"</formula1>
    </dataValidation>
  </dataValidations>
  <pageMargins left="0.70866141732283472" right="0.70866141732283472" top="0.35433070866141736" bottom="0.35433070866141736" header="0" footer="0.39370078740157483"/>
  <pageSetup paperSize="9" orientation="portrait" r:id="rId1"/>
  <headerFooter scaleWithDoc="0" alignWithMargins="0">
    <oddFooter>&amp;C&amp;8Tento projekt sa realizuje vďaka podpore z Európskeho sociálneho fondu a Európskeho fondu regionálneho rozvoja v rámci 
Operačného programu Ľudské zdroje.
www.esf.gov.sk    www.employment.gov.sk    www.implea.gov.sk&amp;R&amp;P</oddFooter>
  </headerFooter>
  <rowBreaks count="4" manualBreakCount="4">
    <brk id="29" max="16383" man="1"/>
    <brk id="53" max="16383" man="1"/>
    <brk id="71" max="16383" man="1"/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50800</xdr:colOff>
                    <xdr:row>37</xdr:row>
                    <xdr:rowOff>31750</xdr:rowOff>
                  </from>
                  <to>
                    <xdr:col>9</xdr:col>
                    <xdr:colOff>438150</xdr:colOff>
                    <xdr:row>37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50800</xdr:colOff>
                    <xdr:row>37</xdr:row>
                    <xdr:rowOff>228600</xdr:rowOff>
                  </from>
                  <to>
                    <xdr:col>9</xdr:col>
                    <xdr:colOff>495300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6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46</xdr:row>
                    <xdr:rowOff>146050</xdr:rowOff>
                  </from>
                  <to>
                    <xdr:col>9</xdr:col>
                    <xdr:colOff>704850</xdr:colOff>
                    <xdr:row>47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317500</xdr:rowOff>
                  </from>
                  <to>
                    <xdr:col>9</xdr:col>
                    <xdr:colOff>571500</xdr:colOff>
                    <xdr:row>47</xdr:row>
                    <xdr:rowOff>1136650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8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1365250</xdr:rowOff>
                  </from>
                  <to>
                    <xdr:col>9</xdr:col>
                    <xdr:colOff>565150</xdr:colOff>
                    <xdr:row>47</xdr:row>
                    <xdr:rowOff>1727200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933450</xdr:rowOff>
                  </from>
                  <to>
                    <xdr:col>9</xdr:col>
                    <xdr:colOff>571500</xdr:colOff>
                    <xdr:row>47</xdr:row>
                    <xdr:rowOff>1231900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1231900</xdr:rowOff>
                  </from>
                  <to>
                    <xdr:col>9</xdr:col>
                    <xdr:colOff>533400</xdr:colOff>
                    <xdr:row>47</xdr:row>
                    <xdr:rowOff>1403350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Hárok3</vt:lpstr>
      <vt:lpstr>Hárok1</vt:lpstr>
      <vt:lpstr>Hárok3!Oblasť_tlače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2023-03-23T07:33:00Z</dcterms:modified>
</cp:coreProperties>
</file>